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o\python\sonido\"/>
    </mc:Choice>
  </mc:AlternateContent>
  <xr:revisionPtr revIDLastSave="0" documentId="13_ncr:1_{568F78A1-DB92-4A92-A336-C0B33269208B}" xr6:coauthVersionLast="47" xr6:coauthVersionMax="47" xr10:uidLastSave="{00000000-0000-0000-0000-000000000000}"/>
  <bookViews>
    <workbookView xWindow="-13725" yWindow="975" windowWidth="14745" windowHeight="1009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M22" i="1" s="1"/>
  <c r="B22" i="1"/>
  <c r="K6" i="1"/>
  <c r="B4" i="1"/>
  <c r="C2" i="1"/>
  <c r="C4" i="1" s="1"/>
  <c r="J22" i="1" l="1"/>
  <c r="G22" i="1"/>
  <c r="D22" i="1"/>
  <c r="H22" i="1"/>
  <c r="L22" i="1"/>
  <c r="F22" i="1"/>
  <c r="C22" i="1"/>
  <c r="E22" i="1"/>
  <c r="I22" i="1"/>
  <c r="D2" i="1"/>
  <c r="K8" i="1"/>
  <c r="K9" i="1" s="1"/>
  <c r="K10" i="1" s="1"/>
  <c r="K24" i="1" s="1"/>
  <c r="A8" i="1"/>
  <c r="A9" i="1" s="1"/>
  <c r="A10" i="1" s="1"/>
  <c r="A11" i="1" s="1"/>
  <c r="A12" i="1" s="1"/>
  <c r="A13" i="1" s="1"/>
  <c r="A14" i="1" s="1"/>
  <c r="A15" i="1" s="1"/>
  <c r="K11" i="1" l="1"/>
  <c r="K12" i="1" s="1"/>
  <c r="K13" i="1" s="1"/>
  <c r="K14" i="1" s="1"/>
  <c r="K15" i="1" s="1"/>
  <c r="K16" i="1" s="1"/>
  <c r="K21" i="1"/>
  <c r="K23" i="1"/>
  <c r="E2" i="1"/>
  <c r="D4" i="1"/>
  <c r="F2" i="1" l="1"/>
  <c r="E4" i="1"/>
  <c r="G2" i="1" l="1"/>
  <c r="F4" i="1"/>
  <c r="H2" i="1" l="1"/>
  <c r="G4" i="1"/>
  <c r="I2" i="1" l="1"/>
  <c r="H4" i="1"/>
  <c r="J2" i="1" l="1"/>
  <c r="I4" i="1"/>
  <c r="K2" i="1" l="1"/>
  <c r="J4" i="1"/>
  <c r="L2" i="1" l="1"/>
  <c r="K4" i="1"/>
  <c r="C24" i="1" l="1"/>
  <c r="B24" i="1"/>
  <c r="D24" i="1"/>
  <c r="E24" i="1"/>
  <c r="F24" i="1"/>
  <c r="G24" i="1"/>
  <c r="H24" i="1"/>
  <c r="I24" i="1"/>
  <c r="J24" i="1"/>
  <c r="J11" i="1"/>
  <c r="B23" i="1"/>
  <c r="C23" i="1"/>
  <c r="C21" i="1"/>
  <c r="B21" i="1"/>
  <c r="D23" i="1"/>
  <c r="D21" i="1"/>
  <c r="E21" i="1"/>
  <c r="E23" i="1"/>
  <c r="F23" i="1"/>
  <c r="F21" i="1"/>
  <c r="G23" i="1"/>
  <c r="G21" i="1"/>
  <c r="H23" i="1"/>
  <c r="H21" i="1"/>
  <c r="I21" i="1"/>
  <c r="I23" i="1"/>
  <c r="J21" i="1"/>
  <c r="J23" i="1"/>
  <c r="J13" i="1"/>
  <c r="M2" i="1"/>
  <c r="M4" i="1" s="1"/>
  <c r="M24" i="1" s="1"/>
  <c r="L4" i="1"/>
  <c r="L24" i="1" s="1"/>
  <c r="J10" i="1"/>
  <c r="J12" i="1"/>
  <c r="J6" i="1"/>
  <c r="J14" i="1"/>
  <c r="J7" i="1"/>
  <c r="J16" i="1"/>
  <c r="C14" i="1"/>
  <c r="C6" i="1"/>
  <c r="C12" i="1"/>
  <c r="B6" i="1"/>
  <c r="C10" i="1"/>
  <c r="C13" i="1"/>
  <c r="C15" i="1"/>
  <c r="B7" i="1"/>
  <c r="B16" i="1"/>
  <c r="B14" i="1"/>
  <c r="C8" i="1"/>
  <c r="C11" i="1"/>
  <c r="B9" i="1"/>
  <c r="C9" i="1"/>
  <c r="B11" i="1"/>
  <c r="C16" i="1"/>
  <c r="C7" i="1"/>
  <c r="B15" i="1"/>
  <c r="B13" i="1"/>
  <c r="B8" i="1"/>
  <c r="B12" i="1"/>
  <c r="B10" i="1"/>
  <c r="D16" i="1"/>
  <c r="D7" i="1"/>
  <c r="D14" i="1"/>
  <c r="D6" i="1"/>
  <c r="D12" i="1"/>
  <c r="D10" i="1"/>
  <c r="D13" i="1"/>
  <c r="D15" i="1"/>
  <c r="D8" i="1"/>
  <c r="D11" i="1"/>
  <c r="D9" i="1"/>
  <c r="E11" i="1"/>
  <c r="E16" i="1"/>
  <c r="E7" i="1"/>
  <c r="E13" i="1"/>
  <c r="E14" i="1"/>
  <c r="E6" i="1"/>
  <c r="E10" i="1"/>
  <c r="E8" i="1"/>
  <c r="E12" i="1"/>
  <c r="E9" i="1"/>
  <c r="E15" i="1"/>
  <c r="F15" i="1"/>
  <c r="F8" i="1"/>
  <c r="F9" i="1"/>
  <c r="F11" i="1"/>
  <c r="F16" i="1"/>
  <c r="F7" i="1"/>
  <c r="F14" i="1"/>
  <c r="F6" i="1"/>
  <c r="F12" i="1"/>
  <c r="F10" i="1"/>
  <c r="F13" i="1"/>
  <c r="G8" i="1"/>
  <c r="G9" i="1"/>
  <c r="G11" i="1"/>
  <c r="G15" i="1"/>
  <c r="G16" i="1"/>
  <c r="G7" i="1"/>
  <c r="G14" i="1"/>
  <c r="G6" i="1"/>
  <c r="G13" i="1"/>
  <c r="G12" i="1"/>
  <c r="G10" i="1"/>
  <c r="H16" i="1"/>
  <c r="H7" i="1"/>
  <c r="H14" i="1"/>
  <c r="H6" i="1"/>
  <c r="H12" i="1"/>
  <c r="H10" i="1"/>
  <c r="H13" i="1"/>
  <c r="H15" i="1"/>
  <c r="H8" i="1"/>
  <c r="H9" i="1"/>
  <c r="H11" i="1"/>
  <c r="I11" i="1"/>
  <c r="I16" i="1"/>
  <c r="I7" i="1"/>
  <c r="I9" i="1"/>
  <c r="I14" i="1"/>
  <c r="I6" i="1"/>
  <c r="I12" i="1"/>
  <c r="I13" i="1"/>
  <c r="I8" i="1"/>
  <c r="I10" i="1"/>
  <c r="I15" i="1"/>
  <c r="J9" i="1"/>
  <c r="J8" i="1"/>
  <c r="J15" i="1"/>
  <c r="L23" i="1" l="1"/>
  <c r="L21" i="1"/>
  <c r="M23" i="1"/>
  <c r="M21" i="1"/>
  <c r="L14" i="1"/>
  <c r="L12" i="1"/>
  <c r="L10" i="1"/>
  <c r="L15" i="1"/>
  <c r="L7" i="1"/>
  <c r="L16" i="1"/>
  <c r="L6" i="1"/>
  <c r="L13" i="1"/>
  <c r="L11" i="1"/>
  <c r="L9" i="1"/>
  <c r="L8" i="1"/>
  <c r="M16" i="1"/>
  <c r="M6" i="1"/>
  <c r="M13" i="1"/>
  <c r="M11" i="1"/>
  <c r="M9" i="1"/>
  <c r="M8" i="1"/>
  <c r="M14" i="1"/>
  <c r="M12" i="1"/>
  <c r="M10" i="1"/>
  <c r="M15" i="1"/>
  <c r="M7" i="1"/>
</calcChain>
</file>

<file path=xl/sharedStrings.xml><?xml version="1.0" encoding="utf-8"?>
<sst xmlns="http://schemas.openxmlformats.org/spreadsheetml/2006/main" count="16" uniqueCount="16">
  <si>
    <t>la</t>
  </si>
  <si>
    <t>La</t>
  </si>
  <si>
    <t>La#</t>
  </si>
  <si>
    <t>Si</t>
  </si>
  <si>
    <t>Do</t>
  </si>
  <si>
    <t>Do#</t>
  </si>
  <si>
    <t>Re</t>
  </si>
  <si>
    <t>Re#</t>
  </si>
  <si>
    <t>Mi</t>
  </si>
  <si>
    <t>Fa</t>
  </si>
  <si>
    <t>Fa#</t>
  </si>
  <si>
    <t>Sol</t>
  </si>
  <si>
    <t>Sol#</t>
  </si>
  <si>
    <t>Octava</t>
  </si>
  <si>
    <t>cociente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</si>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</sst>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workbookViewId="0">
      <selection activeCell="A7" sqref="A7"/>
    </sheetView>
  </sheetViews>
  <sheetFormatPr baseColWidth="10" defaultRowHeight="15" x14ac:dyDescent="0.25"/>
  <sheetData>
    <row r="1" spans="1:13" x14ac:dyDescent="0.25">
      <c r="K1" t="s">
        <v>0</v>
      </c>
    </row>
    <row r="2" spans="1:13" hidden="1" x14ac:dyDescent="0.25">
      <c r="B2">
        <v>0</v>
      </c>
      <c r="C2">
        <f>+B2+1</f>
        <v>1</v>
      </c>
      <c r="D2">
        <f t="shared" ref="D2:M2" si="0">+C2+1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</row>
    <row r="4" spans="1:13" ht="15.75" thickBot="1" x14ac:dyDescent="0.3">
      <c r="A4" t="s">
        <v>14</v>
      </c>
      <c r="B4" s="1">
        <f>2^(B2/12)</f>
        <v>1</v>
      </c>
      <c r="C4" s="1">
        <f t="shared" ref="C4:M4" si="1">2^(C2/12)</f>
        <v>1.0594630943592953</v>
      </c>
      <c r="D4" s="1">
        <f t="shared" si="1"/>
        <v>1.122462048309373</v>
      </c>
      <c r="E4" s="1">
        <f t="shared" si="1"/>
        <v>1.189207115002721</v>
      </c>
      <c r="F4" s="1">
        <f t="shared" si="1"/>
        <v>1.2599210498948732</v>
      </c>
      <c r="G4" s="1">
        <f t="shared" si="1"/>
        <v>1.3348398541700344</v>
      </c>
      <c r="H4" s="1">
        <f t="shared" si="1"/>
        <v>1.4142135623730951</v>
      </c>
      <c r="I4" s="1">
        <f t="shared" si="1"/>
        <v>1.4983070768766815</v>
      </c>
      <c r="J4" s="1">
        <f t="shared" si="1"/>
        <v>1.5874010519681994</v>
      </c>
      <c r="K4" s="1">
        <f t="shared" si="1"/>
        <v>1.681792830507429</v>
      </c>
      <c r="L4" s="1">
        <f t="shared" si="1"/>
        <v>1.7817974362806785</v>
      </c>
      <c r="M4" s="1">
        <f t="shared" si="1"/>
        <v>1.8877486253633868</v>
      </c>
    </row>
    <row r="5" spans="1:13" ht="15.75" thickBot="1" x14ac:dyDescent="0.3">
      <c r="A5" s="12" t="s">
        <v>13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</v>
      </c>
      <c r="L5" s="13" t="s">
        <v>2</v>
      </c>
      <c r="M5" s="14" t="s">
        <v>3</v>
      </c>
    </row>
    <row r="6" spans="1:13" x14ac:dyDescent="0.25">
      <c r="A6" s="9">
        <v>-1</v>
      </c>
      <c r="B6" s="10">
        <f>+B$4/$K$4*$K6</f>
        <v>16.351597831287414</v>
      </c>
      <c r="C6" s="10">
        <f t="shared" ref="C6:J8" si="2">+C$4/$K$4*$K6</f>
        <v>17.323914436054505</v>
      </c>
      <c r="D6" s="10">
        <f t="shared" si="2"/>
        <v>18.354047994837973</v>
      </c>
      <c r="E6" s="10">
        <f t="shared" si="2"/>
        <v>19.445436482630058</v>
      </c>
      <c r="F6" s="10">
        <f t="shared" si="2"/>
        <v>20.60172230705437</v>
      </c>
      <c r="G6" s="10">
        <f t="shared" si="2"/>
        <v>21.826764464562743</v>
      </c>
      <c r="H6" s="10">
        <f t="shared" si="2"/>
        <v>23.124651419477154</v>
      </c>
      <c r="I6" s="10">
        <f t="shared" si="2"/>
        <v>24.499714748859333</v>
      </c>
      <c r="J6" s="10">
        <f t="shared" si="2"/>
        <v>25.95654359874657</v>
      </c>
      <c r="K6" s="10">
        <f>+K7/2</f>
        <v>27.5</v>
      </c>
      <c r="L6" s="10">
        <f>+L$4/$K$4*$K6</f>
        <v>29.13523509488062</v>
      </c>
      <c r="M6" s="11">
        <f t="shared" ref="M6" si="3">+M$4/$K$4*$K6</f>
        <v>30.867706328507758</v>
      </c>
    </row>
    <row r="7" spans="1:13" x14ac:dyDescent="0.25">
      <c r="A7" s="4">
        <v>0</v>
      </c>
      <c r="B7" s="3">
        <f>+B$4/$K$4*$K7</f>
        <v>32.703195662574828</v>
      </c>
      <c r="C7" s="3">
        <f t="shared" si="2"/>
        <v>34.64782887210901</v>
      </c>
      <c r="D7" s="3">
        <f t="shared" si="2"/>
        <v>36.708095989675947</v>
      </c>
      <c r="E7" s="3">
        <f t="shared" si="2"/>
        <v>38.890872965260115</v>
      </c>
      <c r="F7" s="3">
        <f t="shared" si="2"/>
        <v>41.20344461410874</v>
      </c>
      <c r="G7" s="3">
        <f t="shared" si="2"/>
        <v>43.653528929125486</v>
      </c>
      <c r="H7" s="3">
        <f t="shared" si="2"/>
        <v>46.249302838954307</v>
      </c>
      <c r="I7" s="3">
        <f t="shared" si="2"/>
        <v>48.999429497718666</v>
      </c>
      <c r="J7" s="3">
        <f t="shared" si="2"/>
        <v>51.913087197493141</v>
      </c>
      <c r="K7" s="3">
        <v>55</v>
      </c>
      <c r="L7" s="3">
        <f t="shared" ref="L7:M14" si="4">+L$4/$K$4*$K7</f>
        <v>58.270470189761241</v>
      </c>
      <c r="M7" s="5">
        <f t="shared" si="4"/>
        <v>61.735412657015516</v>
      </c>
    </row>
    <row r="8" spans="1:13" x14ac:dyDescent="0.25">
      <c r="A8" s="4">
        <f>+A7+1</f>
        <v>1</v>
      </c>
      <c r="B8" s="3">
        <f t="shared" ref="B8:M16" si="5">+B$4/$K$4*$K8</f>
        <v>65.406391325149656</v>
      </c>
      <c r="C8" s="3">
        <f t="shared" si="2"/>
        <v>69.295657744218019</v>
      </c>
      <c r="D8" s="3">
        <f t="shared" si="2"/>
        <v>73.416191979351893</v>
      </c>
      <c r="E8" s="3">
        <f t="shared" si="2"/>
        <v>77.781745930520231</v>
      </c>
      <c r="F8" s="3">
        <f t="shared" si="2"/>
        <v>82.40688922821748</v>
      </c>
      <c r="G8" s="3">
        <f t="shared" si="2"/>
        <v>87.307057858250971</v>
      </c>
      <c r="H8" s="3">
        <f t="shared" si="2"/>
        <v>92.498605677908614</v>
      </c>
      <c r="I8" s="3">
        <f t="shared" si="2"/>
        <v>97.998858995437331</v>
      </c>
      <c r="J8" s="3">
        <f t="shared" si="2"/>
        <v>103.82617439498628</v>
      </c>
      <c r="K8" s="3">
        <f t="shared" ref="K8:K16" si="6">+K7*2</f>
        <v>110</v>
      </c>
      <c r="L8" s="3">
        <f t="shared" si="4"/>
        <v>116.54094037952248</v>
      </c>
      <c r="M8" s="5">
        <f t="shared" si="4"/>
        <v>123.47082531403103</v>
      </c>
    </row>
    <row r="9" spans="1:13" x14ac:dyDescent="0.25">
      <c r="A9" s="4">
        <f t="shared" ref="A9:A15" si="7">+A8+1</f>
        <v>2</v>
      </c>
      <c r="B9" s="3">
        <f t="shared" si="5"/>
        <v>130.81278265029931</v>
      </c>
      <c r="C9" s="3">
        <f t="shared" si="5"/>
        <v>138.59131548843604</v>
      </c>
      <c r="D9" s="3">
        <f t="shared" si="5"/>
        <v>146.83238395870379</v>
      </c>
      <c r="E9" s="3">
        <f t="shared" si="5"/>
        <v>155.56349186104046</v>
      </c>
      <c r="F9" s="3">
        <f t="shared" si="5"/>
        <v>164.81377845643496</v>
      </c>
      <c r="G9" s="3">
        <f t="shared" si="5"/>
        <v>174.61411571650194</v>
      </c>
      <c r="H9" s="3">
        <f t="shared" si="5"/>
        <v>184.99721135581723</v>
      </c>
      <c r="I9" s="3">
        <f t="shared" si="5"/>
        <v>195.99771799087466</v>
      </c>
      <c r="J9" s="3">
        <f t="shared" si="5"/>
        <v>207.65234878997256</v>
      </c>
      <c r="K9" s="3">
        <f t="shared" si="6"/>
        <v>220</v>
      </c>
      <c r="L9" s="3">
        <f t="shared" si="4"/>
        <v>233.08188075904496</v>
      </c>
      <c r="M9" s="5">
        <f t="shared" si="4"/>
        <v>246.94165062806206</v>
      </c>
    </row>
    <row r="10" spans="1:13" x14ac:dyDescent="0.25">
      <c r="A10" s="4">
        <f t="shared" si="7"/>
        <v>3</v>
      </c>
      <c r="B10" s="3">
        <f t="shared" si="5"/>
        <v>261.62556530059862</v>
      </c>
      <c r="C10" s="3">
        <f t="shared" si="5"/>
        <v>277.18263097687208</v>
      </c>
      <c r="D10" s="3">
        <f t="shared" si="5"/>
        <v>293.66476791740757</v>
      </c>
      <c r="E10" s="3">
        <f t="shared" si="5"/>
        <v>311.12698372208092</v>
      </c>
      <c r="F10" s="3">
        <f t="shared" si="5"/>
        <v>329.62755691286992</v>
      </c>
      <c r="G10" s="3">
        <f t="shared" si="5"/>
        <v>349.22823143300388</v>
      </c>
      <c r="H10" s="3">
        <f t="shared" si="5"/>
        <v>369.99442271163446</v>
      </c>
      <c r="I10" s="3">
        <f t="shared" si="5"/>
        <v>391.99543598174932</v>
      </c>
      <c r="J10" s="3">
        <f t="shared" si="5"/>
        <v>415.30469757994513</v>
      </c>
      <c r="K10" s="3">
        <f t="shared" si="6"/>
        <v>440</v>
      </c>
      <c r="L10" s="3">
        <f t="shared" si="4"/>
        <v>466.16376151808993</v>
      </c>
      <c r="M10" s="5">
        <f t="shared" si="4"/>
        <v>493.88330125612413</v>
      </c>
    </row>
    <row r="11" spans="1:13" x14ac:dyDescent="0.25">
      <c r="A11" s="4">
        <f t="shared" si="7"/>
        <v>4</v>
      </c>
      <c r="B11" s="3">
        <f t="shared" si="5"/>
        <v>523.25113060119725</v>
      </c>
      <c r="C11" s="3">
        <f t="shared" si="5"/>
        <v>554.36526195374415</v>
      </c>
      <c r="D11" s="3">
        <f t="shared" si="5"/>
        <v>587.32953583481515</v>
      </c>
      <c r="E11" s="3">
        <f t="shared" si="5"/>
        <v>622.25396744416184</v>
      </c>
      <c r="F11" s="3">
        <f t="shared" si="5"/>
        <v>659.25511382573984</v>
      </c>
      <c r="G11" s="3">
        <f t="shared" si="5"/>
        <v>698.45646286600777</v>
      </c>
      <c r="H11" s="3">
        <f t="shared" si="5"/>
        <v>739.98884542326891</v>
      </c>
      <c r="I11" s="3">
        <f t="shared" si="5"/>
        <v>783.99087196349865</v>
      </c>
      <c r="J11" s="3">
        <f t="shared" si="5"/>
        <v>830.60939515989025</v>
      </c>
      <c r="K11" s="3">
        <f t="shared" si="6"/>
        <v>880</v>
      </c>
      <c r="L11" s="3">
        <f t="shared" si="4"/>
        <v>932.32752303617985</v>
      </c>
      <c r="M11" s="5">
        <f t="shared" si="4"/>
        <v>987.76660251224826</v>
      </c>
    </row>
    <row r="12" spans="1:13" x14ac:dyDescent="0.25">
      <c r="A12" s="4">
        <f t="shared" si="7"/>
        <v>5</v>
      </c>
      <c r="B12" s="3">
        <f t="shared" si="5"/>
        <v>1046.5022612023945</v>
      </c>
      <c r="C12" s="3">
        <f t="shared" si="5"/>
        <v>1108.7305239074883</v>
      </c>
      <c r="D12" s="3">
        <f t="shared" si="5"/>
        <v>1174.6590716696303</v>
      </c>
      <c r="E12" s="3">
        <f t="shared" si="5"/>
        <v>1244.5079348883237</v>
      </c>
      <c r="F12" s="3">
        <f t="shared" si="5"/>
        <v>1318.5102276514797</v>
      </c>
      <c r="G12" s="3">
        <f t="shared" si="5"/>
        <v>1396.9129257320155</v>
      </c>
      <c r="H12" s="3">
        <f t="shared" si="5"/>
        <v>1479.9776908465378</v>
      </c>
      <c r="I12" s="3">
        <f t="shared" si="5"/>
        <v>1567.9817439269973</v>
      </c>
      <c r="J12" s="3">
        <f t="shared" si="5"/>
        <v>1661.2187903197805</v>
      </c>
      <c r="K12" s="3">
        <f t="shared" si="6"/>
        <v>1760</v>
      </c>
      <c r="L12" s="3">
        <f t="shared" si="4"/>
        <v>1864.6550460723597</v>
      </c>
      <c r="M12" s="5">
        <f t="shared" si="4"/>
        <v>1975.5332050244965</v>
      </c>
    </row>
    <row r="13" spans="1:13" x14ac:dyDescent="0.25">
      <c r="A13" s="4">
        <f t="shared" si="7"/>
        <v>6</v>
      </c>
      <c r="B13" s="3">
        <f t="shared" si="5"/>
        <v>2093.004522404789</v>
      </c>
      <c r="C13" s="3">
        <f t="shared" si="5"/>
        <v>2217.4610478149766</v>
      </c>
      <c r="D13" s="3">
        <f t="shared" si="5"/>
        <v>2349.3181433392606</v>
      </c>
      <c r="E13" s="3">
        <f t="shared" si="5"/>
        <v>2489.0158697766474</v>
      </c>
      <c r="F13" s="3">
        <f t="shared" si="5"/>
        <v>2637.0204553029594</v>
      </c>
      <c r="G13" s="3">
        <f t="shared" si="5"/>
        <v>2793.8258514640311</v>
      </c>
      <c r="H13" s="3">
        <f t="shared" si="5"/>
        <v>2959.9553816930757</v>
      </c>
      <c r="I13" s="3">
        <f t="shared" si="5"/>
        <v>3135.9634878539946</v>
      </c>
      <c r="J13" s="3">
        <f t="shared" si="5"/>
        <v>3322.437580639561</v>
      </c>
      <c r="K13" s="3">
        <f t="shared" si="6"/>
        <v>3520</v>
      </c>
      <c r="L13" s="3">
        <f t="shared" si="4"/>
        <v>3729.3100921447194</v>
      </c>
      <c r="M13" s="5">
        <f t="shared" si="4"/>
        <v>3951.066410048993</v>
      </c>
    </row>
    <row r="14" spans="1:13" x14ac:dyDescent="0.25">
      <c r="A14" s="4">
        <f t="shared" si="7"/>
        <v>7</v>
      </c>
      <c r="B14" s="3">
        <f t="shared" si="5"/>
        <v>4186.009044809578</v>
      </c>
      <c r="C14" s="3">
        <f t="shared" si="5"/>
        <v>4434.9220956299532</v>
      </c>
      <c r="D14" s="3">
        <f t="shared" si="5"/>
        <v>4698.6362866785212</v>
      </c>
      <c r="E14" s="3">
        <f t="shared" si="5"/>
        <v>4978.0317395532948</v>
      </c>
      <c r="F14" s="3">
        <f t="shared" si="5"/>
        <v>5274.0409106059187</v>
      </c>
      <c r="G14" s="3">
        <f t="shared" si="5"/>
        <v>5587.6517029280622</v>
      </c>
      <c r="H14" s="3">
        <f t="shared" si="5"/>
        <v>5919.9107633861513</v>
      </c>
      <c r="I14" s="3">
        <f t="shared" si="5"/>
        <v>6271.9269757079892</v>
      </c>
      <c r="J14" s="3">
        <f t="shared" si="5"/>
        <v>6644.875161279122</v>
      </c>
      <c r="K14" s="3">
        <f t="shared" si="6"/>
        <v>7040</v>
      </c>
      <c r="L14" s="3">
        <f t="shared" si="4"/>
        <v>7458.6201842894388</v>
      </c>
      <c r="M14" s="5">
        <f t="shared" si="4"/>
        <v>7902.132820097986</v>
      </c>
    </row>
    <row r="15" spans="1:13" x14ac:dyDescent="0.25">
      <c r="A15" s="4">
        <f t="shared" si="7"/>
        <v>8</v>
      </c>
      <c r="B15" s="3">
        <f t="shared" si="5"/>
        <v>8372.0180896191559</v>
      </c>
      <c r="C15" s="3">
        <f t="shared" si="5"/>
        <v>8869.8441912599064</v>
      </c>
      <c r="D15" s="3">
        <f t="shared" si="5"/>
        <v>9397.2725733570423</v>
      </c>
      <c r="E15" s="3">
        <f t="shared" si="5"/>
        <v>9956.0634791065895</v>
      </c>
      <c r="F15" s="3">
        <f t="shared" si="5"/>
        <v>10548.081821211837</v>
      </c>
      <c r="G15" s="3">
        <f t="shared" si="5"/>
        <v>11175.303405856124</v>
      </c>
      <c r="H15" s="3">
        <f t="shared" si="5"/>
        <v>11839.821526772303</v>
      </c>
      <c r="I15" s="3">
        <f t="shared" si="5"/>
        <v>12543.853951415978</v>
      </c>
      <c r="J15" s="3">
        <f t="shared" si="5"/>
        <v>13289.750322558244</v>
      </c>
      <c r="K15" s="3">
        <f t="shared" si="6"/>
        <v>14080</v>
      </c>
      <c r="L15" s="3">
        <f t="shared" ref="L15:M15" si="8">+L$4/$K$4*$K15</f>
        <v>14917.240368578878</v>
      </c>
      <c r="M15" s="5">
        <f t="shared" si="8"/>
        <v>15804.265640195972</v>
      </c>
    </row>
    <row r="16" spans="1:13" ht="15.75" thickBot="1" x14ac:dyDescent="0.3">
      <c r="A16" s="6">
        <v>9</v>
      </c>
      <c r="B16" s="7">
        <f t="shared" si="5"/>
        <v>16744.036179238312</v>
      </c>
      <c r="C16" s="7">
        <f t="shared" si="5"/>
        <v>17739.688382519813</v>
      </c>
      <c r="D16" s="7">
        <f t="shared" si="5"/>
        <v>18794.545146714085</v>
      </c>
      <c r="E16" s="7">
        <f t="shared" si="5"/>
        <v>19912.126958213179</v>
      </c>
      <c r="F16" s="7">
        <f t="shared" si="5"/>
        <v>21096.163642423675</v>
      </c>
      <c r="G16" s="7">
        <f t="shared" si="5"/>
        <v>22350.606811712249</v>
      </c>
      <c r="H16" s="7">
        <f t="shared" si="5"/>
        <v>23679.643053544605</v>
      </c>
      <c r="I16" s="7">
        <f t="shared" si="5"/>
        <v>25087.707902831957</v>
      </c>
      <c r="J16" s="7">
        <f t="shared" si="5"/>
        <v>26579.500645116488</v>
      </c>
      <c r="K16" s="7">
        <f t="shared" si="6"/>
        <v>28160</v>
      </c>
      <c r="L16" s="7">
        <f t="shared" si="5"/>
        <v>29834.480737157755</v>
      </c>
      <c r="M16" s="8">
        <f t="shared" si="5"/>
        <v>31608.531280391944</v>
      </c>
    </row>
    <row r="20" spans="1:20" x14ac:dyDescent="0.25">
      <c r="A20" t="s">
        <v>15</v>
      </c>
    </row>
    <row r="21" spans="1:20" x14ac:dyDescent="0.25">
      <c r="A21">
        <v>2.6</v>
      </c>
      <c r="B21" s="3">
        <f t="shared" ref="B21:J24" si="9">+B$4/$K$4*$K21</f>
        <v>198.27510177438268</v>
      </c>
      <c r="C21" s="3">
        <f t="shared" si="9"/>
        <v>210.06515286029168</v>
      </c>
      <c r="D21" s="3">
        <f t="shared" si="9"/>
        <v>222.55627686642296</v>
      </c>
      <c r="E21" s="3">
        <f t="shared" si="9"/>
        <v>235.79016175798455</v>
      </c>
      <c r="F21" s="3">
        <f t="shared" si="9"/>
        <v>249.81097439559306</v>
      </c>
      <c r="G21" s="3">
        <f t="shared" si="9"/>
        <v>264.66550793806573</v>
      </c>
      <c r="H21" s="3">
        <f t="shared" si="9"/>
        <v>280.40333801023775</v>
      </c>
      <c r="I21" s="3">
        <f t="shared" si="9"/>
        <v>297.07698815700184</v>
      </c>
      <c r="J21" s="3">
        <f t="shared" si="9"/>
        <v>314.7421051357569</v>
      </c>
      <c r="K21" s="2">
        <f>2^(A21-3)*K$10</f>
        <v>333.45764463228761</v>
      </c>
      <c r="L21" s="3">
        <f t="shared" ref="L21:M24" si="10">+L$4/$K$4*$K21</f>
        <v>353.2860680198857</v>
      </c>
      <c r="M21" s="3">
        <f t="shared" si="10"/>
        <v>374.29355081837656</v>
      </c>
      <c r="N21" s="15"/>
      <c r="O21" s="15"/>
      <c r="P21" s="15"/>
      <c r="Q21" s="15"/>
      <c r="R21" s="15"/>
      <c r="S21" s="15"/>
      <c r="T21" s="15"/>
    </row>
    <row r="22" spans="1:20" x14ac:dyDescent="0.25">
      <c r="A22">
        <v>4.5</v>
      </c>
      <c r="B22" s="3">
        <f t="shared" si="9"/>
        <v>739.98884542326869</v>
      </c>
      <c r="C22" s="3">
        <f t="shared" si="9"/>
        <v>783.99087196349853</v>
      </c>
      <c r="D22" s="3">
        <f t="shared" si="9"/>
        <v>830.60939515989014</v>
      </c>
      <c r="E22" s="3">
        <f t="shared" si="9"/>
        <v>879.99999999999989</v>
      </c>
      <c r="F22" s="3">
        <f t="shared" si="9"/>
        <v>932.32752303617974</v>
      </c>
      <c r="G22" s="3">
        <f t="shared" si="9"/>
        <v>987.76660251224814</v>
      </c>
      <c r="H22" s="3">
        <f t="shared" si="9"/>
        <v>1046.5022612023945</v>
      </c>
      <c r="I22" s="3">
        <f t="shared" si="9"/>
        <v>1108.7305239074883</v>
      </c>
      <c r="J22" s="3">
        <f t="shared" si="9"/>
        <v>1174.6590716696301</v>
      </c>
      <c r="K22" s="2">
        <f>2^(A22-3)*K$10</f>
        <v>1244.5079348883235</v>
      </c>
      <c r="L22" s="3">
        <f t="shared" si="10"/>
        <v>1318.5102276514797</v>
      </c>
      <c r="M22" s="3">
        <f t="shared" si="10"/>
        <v>1396.9129257320153</v>
      </c>
      <c r="N22" s="15"/>
      <c r="O22" s="15"/>
      <c r="P22" s="15"/>
      <c r="Q22" s="15"/>
      <c r="R22" s="15"/>
      <c r="S22" s="15"/>
      <c r="T22" s="15"/>
    </row>
    <row r="23" spans="1:20" ht="15.75" thickBot="1" x14ac:dyDescent="0.3">
      <c r="A23">
        <v>7.5</v>
      </c>
      <c r="B23" s="3">
        <f t="shared" si="9"/>
        <v>5919.9107633861495</v>
      </c>
      <c r="C23" s="3">
        <f t="shared" si="9"/>
        <v>6271.9269757079883</v>
      </c>
      <c r="D23" s="3">
        <f t="shared" si="9"/>
        <v>6644.8751612791211</v>
      </c>
      <c r="E23" s="3">
        <f t="shared" si="9"/>
        <v>7039.9999999999991</v>
      </c>
      <c r="F23" s="3">
        <f t="shared" si="9"/>
        <v>7458.6201842894379</v>
      </c>
      <c r="G23" s="3">
        <f t="shared" si="9"/>
        <v>7902.1328200979851</v>
      </c>
      <c r="H23" s="3">
        <f t="shared" si="9"/>
        <v>8372.0180896191559</v>
      </c>
      <c r="I23" s="3">
        <f t="shared" si="9"/>
        <v>8869.8441912599064</v>
      </c>
      <c r="J23" s="3">
        <f t="shared" si="9"/>
        <v>9397.2725733570405</v>
      </c>
      <c r="K23" s="2">
        <f>2^(A23-3)*K$10</f>
        <v>9956.0634791065877</v>
      </c>
      <c r="L23" s="7">
        <f t="shared" si="10"/>
        <v>10548.081821211837</v>
      </c>
      <c r="M23" s="8">
        <f t="shared" si="10"/>
        <v>11175.303405856122</v>
      </c>
    </row>
    <row r="24" spans="1:20" ht="15.75" thickBot="1" x14ac:dyDescent="0.3">
      <c r="A24">
        <v>8.5</v>
      </c>
      <c r="B24" s="3">
        <f t="shared" si="9"/>
        <v>11839.821526772301</v>
      </c>
      <c r="C24" s="3">
        <f t="shared" si="9"/>
        <v>12543.853951415978</v>
      </c>
      <c r="D24" s="3">
        <f t="shared" si="9"/>
        <v>13289.750322558244</v>
      </c>
      <c r="E24" s="3">
        <f t="shared" si="9"/>
        <v>14080.000000000002</v>
      </c>
      <c r="F24" s="3">
        <f t="shared" si="9"/>
        <v>14917.240368578878</v>
      </c>
      <c r="G24" s="3">
        <f t="shared" si="9"/>
        <v>15804.265640195974</v>
      </c>
      <c r="H24" s="3">
        <f t="shared" si="9"/>
        <v>16744.036179238316</v>
      </c>
      <c r="I24" s="3">
        <f t="shared" si="9"/>
        <v>17739.688382519817</v>
      </c>
      <c r="J24" s="3">
        <f t="shared" si="9"/>
        <v>18794.545146714085</v>
      </c>
      <c r="K24" s="2">
        <f>2^(A24-3)*K$10</f>
        <v>19912.126958213179</v>
      </c>
      <c r="L24" s="7">
        <f t="shared" si="10"/>
        <v>21096.163642423679</v>
      </c>
      <c r="M24" s="8">
        <f t="shared" si="10"/>
        <v>22350.606811712249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</dc:creator>
  <cp:lastModifiedBy>gabriel</cp:lastModifiedBy>
  <dcterms:created xsi:type="dcterms:W3CDTF">2020-10-27T17:25:56Z</dcterms:created>
  <dcterms:modified xsi:type="dcterms:W3CDTF">2021-10-12T04:10:19Z</dcterms:modified>
</cp:coreProperties>
</file>